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3715" windowHeight="7680"/>
  </bookViews>
  <sheets>
    <sheet name="Esc CIEN 2017 1er trim" sheetId="1" r:id="rId1"/>
  </sheets>
  <definedNames>
    <definedName name="_xlnm._FilterDatabase" localSheetId="0" hidden="1">'Esc CIEN 2017 1er trim'!$A$6:$AI$21</definedName>
    <definedName name="_xlnm.Print_Area" localSheetId="0">'Esc CIEN 2017 1er trim'!$A$1:$AI$19</definedName>
    <definedName name="_xlnm.Print_Titles" localSheetId="0">'Esc CIEN 2017 1er trim'!$5:$6</definedName>
  </definedNames>
  <calcPr calcId="144525"/>
</workbook>
</file>

<file path=xl/calcChain.xml><?xml version="1.0" encoding="utf-8"?>
<calcChain xmlns="http://schemas.openxmlformats.org/spreadsheetml/2006/main">
  <c r="AA21" i="1" l="1"/>
  <c r="AB21" i="1"/>
  <c r="AC21" i="1"/>
  <c r="AD21" i="1"/>
  <c r="Z21" i="1"/>
  <c r="AA27" i="1" l="1"/>
  <c r="AB27" i="1"/>
  <c r="AC27" i="1"/>
  <c r="AD27" i="1"/>
  <c r="AD24" i="1"/>
  <c r="AC24" i="1"/>
  <c r="AB24" i="1"/>
  <c r="Z24" i="1" l="1"/>
  <c r="Z27" i="1"/>
  <c r="AA24" i="1"/>
</calcChain>
</file>

<file path=xl/sharedStrings.xml><?xml version="1.0" encoding="utf-8"?>
<sst xmlns="http://schemas.openxmlformats.org/spreadsheetml/2006/main" count="371" uniqueCount="159">
  <si>
    <t>ESCUELAS AL CIEN 2017</t>
  </si>
  <si>
    <t>DESTINO DEL GASTO</t>
  </si>
  <si>
    <t>DETALLE_PROYECTO</t>
  </si>
  <si>
    <t>AVANCE_FINANCIERO</t>
  </si>
  <si>
    <t>AVANCES_FISICOS</t>
  </si>
  <si>
    <t>FOTOS</t>
  </si>
  <si>
    <t>ESTATUS</t>
  </si>
  <si>
    <t>FLUJO</t>
  </si>
  <si>
    <t>OBSERVACIONES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</si>
  <si>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</si>
  <si>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</si>
  <si>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</si>
  <si>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</si>
  <si>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</si>
  <si>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</si>
  <si>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</si>
  <si>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</si>
  <si>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</si>
  <si>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</si>
  <si>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</si>
  <si>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</si>
  <si>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</si>
  <si>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</si>
  <si>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</si>
  <si>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</si>
  <si>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</si>
  <si>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</si>
  <si>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</si>
  <si>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</si>
  <si>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</si>
  <si>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</si>
  <si>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</si>
  <si>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</si>
  <si>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</si>
  <si>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</si>
  <si>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</si>
  <si>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</si>
  <si>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</si>
  <si>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</si>
  <si>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</si>
  <si>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</si>
  <si>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OBSERVACIONES_CAPTURISTA</t>
  </si>
  <si>
    <t>OBSERVACIONES_REVISION</t>
  </si>
  <si>
    <t>YUC200401879283</t>
  </si>
  <si>
    <t>Proyecto de inversión</t>
  </si>
  <si>
    <t>{ff1: {ciclo_recurso:2017, ramo:33, modalidad:I, prog_pres:7, tipo_recurso:FIDEICOMISOS, monto:1350000.0, modificado:1350000.0}}</t>
  </si>
  <si>
    <t>MEJORAMIENTO Y TECHUMBRE EN LA PRIMARIA VENUSTIANO CARRANZA 31DPR0915J, UBICADA EN LA LOCALIDAD DE TELCHAC, MUNICIPIO DE TELCHAC PUERTO.</t>
  </si>
  <si>
    <t>Yucatán</t>
  </si>
  <si>
    <t>Telchac Puerto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</si>
  <si>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</si>
  <si>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</si>
  <si>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</si>
  <si>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</si>
  <si>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CIEN188-2017</t>
  </si>
  <si>
    <t>N</t>
  </si>
  <si>
    <t>{meta1: {unidad_medida:Lote, meta:1.0, meta_modificada:1.0}, meta2: {unidad_medida:Metros Cuadrados, meta:289.0, meta_modificada:289.0}}</t>
  </si>
  <si>
    <t>{geo1: {cve_municipio:83, localidad:1, direccion:Calle 14, Telchac Puerto, Yuc., México, lon:-89.2608194, lat:21.3424219}}</t>
  </si>
  <si>
    <t>{ctto1: {tipo_obra:Obra, numero_contrato:LO-931037999-E251-2020, contratista:CONSTRUCCIONES Y COMERCIALIZACIONES S.A. DE C.V., convocante:INSTITUTO PARA EL DESARROLLO Y CERTIFICACIÓN DE LA INFRAESTRUCTURA FÍSICA EDUCATIVA Y ELÉCTRICA DE YUCATÁN, monto:1225844.73, importe_modificado:1295940.89}}</t>
  </si>
  <si>
    <t>{meta1: {unidad_medida:Lote, avance:1.0}, meta2: {unidad_medida:Metros Cuadrados, avance:289.0}}</t>
  </si>
  <si>
    <t/>
  </si>
  <si>
    <t>En Ejecución</t>
  </si>
  <si>
    <t>Validado avances</t>
  </si>
  <si>
    <t>Sin observaciones</t>
  </si>
  <si>
    <t>YUC210101887625</t>
  </si>
  <si>
    <t>{ff1: {ciclo_recurso:2017, ramo:33, modalidad:I, prog_pres:7, tipo_recurso:FIDEICOMISOS, monto:1100000.0, modificado:1100000.0}}</t>
  </si>
  <si>
    <t>TECHUMBRE EN LA PRIMARIA JUAN PABLO SABIDO SOSA 31EPR0228T, UBICADA EN LA LOCALIDAD DE MÉRIDA, MUNICIPIO DE MÉRIDA.</t>
  </si>
  <si>
    <t>Gobierno de la Entidad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</si>
  <si>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</si>
  <si>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</si>
  <si>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</si>
  <si>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</si>
  <si>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</si>
  <si>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</si>
  <si>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S</t>
  </si>
  <si>
    <t>{meta1: {unidad_medida:Lote, meta:1.0, meta_modificada:1.0}}</t>
  </si>
  <si>
    <t>{meta1: {unidad_medida:Lote, avance:1.0}}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</si>
  <si>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</si>
  <si>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</si>
  <si>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</si>
  <si>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</si>
  <si>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</si>
  <si>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</si>
  <si>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</si>
  <si>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</si>
  <si>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</si>
  <si>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YUC220202086442</t>
  </si>
  <si>
    <t>MANTENIMIENTO PREVENTIVO DE LA ESCUELA NORMAL DE EDUCACIÓN PREESCOLAR UBICADA EN LA LOCALIDAD Y MUNICIPIO DE MÉRIDA, YUCATÁN, CCT 31MSU9002P.</t>
  </si>
  <si>
    <t>CIEN206-2017</t>
  </si>
  <si>
    <t>{geo1: {cve_municipio:50, localidad:1, direccion:CALLE 31 D NUEVA ALEMAN CP.97147, lon:-89.59276, lat:20.99266}}</t>
  </si>
  <si>
    <t>{ctto1: {tipo_obra:Obra, numero_contrato:LO-931037999-E063-2022, contratista:DESARROLLO , CONSTRUCCIÓN Y DISEÑO, S.A. DE C.V., convocante:INSTITUTO PARA EL DESARROLLO Y CERTIFICACIÓN DE LA INFRAESTRUCTURA FÍSICA EDUCATIVA Y ELÉCTRICA DE YUCATÁN, monto:776856.84, importe_modificado:864000.0}}</t>
  </si>
  <si>
    <t>YUC200301790698</t>
  </si>
  <si>
    <t>MEJORAMIENTO EN LA SECUNDARIA FELIPE CARRILLO PUERTO 31EES0065S, UBICADA EN LA LOCALIDAD DE MUXUPIP, MUNICIPIO DE MUXUPIP.</t>
  </si>
  <si>
    <t>Muxupip</t>
  </si>
  <si>
    <t>CIEN182-2017</t>
  </si>
  <si>
    <t>{geo1: {cve_municipio:54, localidad:1, direccion:Calle 24, Muxupip, Yuc., México, lon:-89.3271734, lat:21.0435748}}</t>
  </si>
  <si>
    <t>{ctto1: {tipo_obra:Obra, numero_contrato:LO-931037999-E123-2020, contratista:Riegos Especializados del Sureste, S.A. de C.V., convocante:INSTITUTO PARA EL DESARROLLO Y CERTIFICACIÓN DE LA INFRAESTRUCTURA FÍSICA EDUCATIVA Y ELÉCTRICA DE YUCATÁN, monto:1113284.25, importe_modificado:1295998.98}}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</si>
  <si>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</si>
  <si>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</si>
  <si>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</si>
  <si>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</si>
  <si>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</si>
  <si>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</si>
  <si>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YUC200401879271</t>
  </si>
  <si>
    <t>MEJORAMIENTO Y TECHUMBRE EN LA SECUNDARIA PRUDENCIO PATRÓN PENICHE 31ESS0072B, UBICADA EN LA LOCALIDAD DE TIXCANCAL, MUNICIPIO DE TIZIMÍN.</t>
  </si>
  <si>
    <t>Tizimín</t>
  </si>
  <si>
    <t>CIEN184-2017</t>
  </si>
  <si>
    <t>{meta1: {unidad_medida:Lote, meta:1.0, meta_modificada:1.0}, meta2: {unidad_medida:Metros Cuadrados, meta:242.0, meta_modificada:242.0}}</t>
  </si>
  <si>
    <t>{geo1: {cve_municipio:96, localidad:71, direccion:Unnamed Road, Itzinté, Yuc., México, lon:-87.85131454, lat:21.03752316}}</t>
  </si>
  <si>
    <t>{ctto1: {tipo_obra:Obra, numero_contrato:LO-931037999-E226-2020, contratista:CONSTRURBEX S.A. DE C.V ., convocante:INSTITUTO PARA EL DESARROLLO Y CERTIFICACIÓN DE LA INFRAESTRUCTURA FÍSICA EDUCATIVA Y ELÉCTRICA DE YUCATÁN, monto:1234997.76, importe_modificado:1295897.76}}</t>
  </si>
  <si>
    <t>{meta1: {unidad_medida:Lote, avance:1.0}, meta2: {unidad_medida:Metros Cuadrados, avance:242.0}}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</si>
  <si>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</si>
  <si>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</si>
  <si>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</si>
  <si>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</si>
  <si>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</si>
  <si>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</si>
  <si>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</si>
  <si>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</si>
  <si>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</si>
  <si>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</si>
  <si>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</si>
  <si>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</si>
  <si>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YUC210101887630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</si>
  <si>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</si>
  <si>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</si>
  <si>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</si>
  <si>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</si>
  <si>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</si>
  <si>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</si>
  <si>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</si>
  <si>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</si>
  <si>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</si>
  <si>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</si>
  <si>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{geo1: {cve_municipio:50, localidad:1, direccion:Calle 55 435, Centro, 97000 Mérida, Yuc., México, lon:-89.6133599, lat:20.9694554}}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</si>
  <si>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</si>
  <si>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YUC200301790686</t>
  </si>
  <si>
    <t>MEJORAMIENTO EN LA SECUNDARIA SERAPIO RENDÓN 31EES0054M, UBICADA EN LA LOCALIDAD DE MÉRIDA, MUNICIPIO DE MÉRIDA.</t>
  </si>
  <si>
    <t>CIEN181-2017</t>
  </si>
  <si>
    <t>{geo1: {cve_municipio:50, localidad:1, direccion:Calle 46-B, Sin Nombre de Col 13, Mérida, Yuc., México, lon:-89.6172086, lat:20.9322115}}</t>
  </si>
  <si>
    <t>{ctto1: {tipo_obra:Obra, numero_contrato:LO-931037999-E122-2020, contratista:Redes y Canalizaciones del Sureste, S.A. de C.V., convocante:INSTITUTO PARA EL DESARROLLO Y CERTIFICACIÓN DE LA INFRAESTRUCTURA FÍSICA EDUCATIVA Y ELÉCTRICA DE YUCATÁN, monto:1569958.73, importe_modificado:1679696.57}}</t>
  </si>
  <si>
    <t>{1790686/proyecto_INICIO, 1790686/proyecto_PROCESO}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</si>
  <si>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</si>
  <si>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</si>
  <si>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</si>
  <si>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</si>
  <si>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</si>
  <si>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</si>
  <si>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YUC230302266857</t>
  </si>
  <si>
    <t>{ff1: {ciclo_recurso:2017, ramo:33, modalidad:I, prog_pres:7, tipo_recurso:FIDEICOMISOS, monto:2222727.06, modificado:2222727.06}}</t>
  </si>
  <si>
    <t>MEJORAMIENTO DE LA ESCUELA SECUNDARIA RAMÓN GONZÁLEZ JIMÉNEZ, UBICADA EN LA LOCALIDAD Y MUNICIPIO DE HALACHÓ, YUCATÁN, CCT 31EES0002G</t>
  </si>
  <si>
    <t>Instituto para el Desarrollo y Certificación de la Infraestructura Física Educativa y Eléctrica de Yucatán</t>
  </si>
  <si>
    <t>ESCCIEN-001-2017</t>
  </si>
  <si>
    <t>{geo1: {cve_municipio:33, localidad:1, direccion:CALLE 20 CARRETERA MERIDA-HALACHO, S/N , lon:-90.07703, lat:20.49299}}</t>
  </si>
  <si>
    <t>{ctto1: {tipo_obra:Obra, numero_contrato:LO-90-Y94-931037999-N-150-2023, contratista:GRUPO BATCOR, S.A. DE C.V., convocante:INSTITUTO PARA EL DESARROLLO Y CERTIFICACIÓN DE LA INFRAESTRUCTURA FÍSICA EDUCATIVA Y ELÉCTRICA DE YUCATÁN, monto:2120935.17, importe_modificado:2120935.17}}</t>
  </si>
  <si>
    <t xml:space="preserve">CUARTO TRIMESTRE </t>
  </si>
  <si>
    <t>Terminado</t>
  </si>
  <si>
    <t>{ff1: {ciclo_recurso:2017, ramo:33, modalidad:I, prog_pres:7, tipo_recurso:FIDEICOMISOS, monto:1350000.0, modificado:1344974.62}}</t>
  </si>
  <si>
    <t>{ff1: {ciclo_recurso:2017, ramo:33, modalidad:I, prog_pres:7, tipo_recurso:FIDEICOMISOS, monto:1350000.0, modificado:1345297.69}}</t>
  </si>
  <si>
    <t>{ff1: {ciclo_recurso:2017, ramo:33, modalidad:I, prog_pres:8, tipo_recurso:FIDEICOMISOS, monto:900000.0, modificado:895074.24}}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</si>
</sst>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1" fillId="0" borderId="0" xfId="2"/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4" fillId="0" borderId="5" xfId="2" applyFont="1" applyBorder="1"/>
    <xf numFmtId="0" fontId="4" fillId="0" borderId="5" xfId="2" applyFont="1" applyBorder="1" applyAlignment="1">
      <alignment wrapText="1"/>
    </xf>
    <xf numFmtId="164" fontId="4" fillId="0" borderId="5" xfId="2" applyNumberFormat="1" applyFont="1" applyBorder="1"/>
    <xf numFmtId="44" fontId="4" fillId="0" borderId="5" xfId="3" applyFont="1" applyBorder="1"/>
    <xf numFmtId="44" fontId="4" fillId="0" borderId="5" xfId="3" applyFont="1" applyFill="1" applyBorder="1"/>
    <xf numFmtId="0" fontId="4" fillId="0" borderId="6" xfId="2" applyFont="1" applyBorder="1" applyAlignment="1">
      <alignment wrapText="1"/>
    </xf>
    <xf numFmtId="44" fontId="1" fillId="0" borderId="0" xfId="1"/>
    <xf numFmtId="44" fontId="1" fillId="0" borderId="0" xfId="2" applyNumberFormat="1"/>
    <xf numFmtId="0" fontId="4" fillId="0" borderId="7" xfId="2" applyFont="1" applyBorder="1"/>
    <xf numFmtId="0" fontId="4" fillId="0" borderId="8" xfId="2" applyFont="1" applyBorder="1"/>
    <xf numFmtId="0" fontId="4" fillId="0" borderId="8" xfId="2" applyFont="1" applyBorder="1" applyAlignment="1">
      <alignment wrapText="1"/>
    </xf>
    <xf numFmtId="164" fontId="4" fillId="0" borderId="8" xfId="2" applyNumberFormat="1" applyFont="1" applyBorder="1"/>
    <xf numFmtId="44" fontId="4" fillId="0" borderId="8" xfId="3" applyFont="1" applyBorder="1"/>
    <xf numFmtId="44" fontId="4" fillId="0" borderId="8" xfId="3" applyFont="1" applyFill="1" applyBorder="1"/>
    <xf numFmtId="0" fontId="4" fillId="0" borderId="9" xfId="2" applyFont="1" applyBorder="1" applyAlignment="1">
      <alignment wrapText="1"/>
    </xf>
    <xf numFmtId="0" fontId="4" fillId="0" borderId="10" xfId="2" applyFont="1" applyBorder="1"/>
    <xf numFmtId="0" fontId="4" fillId="0" borderId="11" xfId="2" applyFont="1" applyBorder="1"/>
    <xf numFmtId="0" fontId="4" fillId="0" borderId="11" xfId="2" applyFont="1" applyBorder="1" applyAlignment="1">
      <alignment wrapText="1"/>
    </xf>
    <xf numFmtId="164" fontId="4" fillId="0" borderId="11" xfId="2" applyNumberFormat="1" applyFont="1" applyBorder="1"/>
    <xf numFmtId="44" fontId="4" fillId="0" borderId="11" xfId="3" applyFont="1" applyBorder="1"/>
    <xf numFmtId="44" fontId="4" fillId="0" borderId="11" xfId="3" applyFont="1" applyFill="1" applyBorder="1"/>
    <xf numFmtId="0" fontId="4" fillId="0" borderId="12" xfId="2" applyFont="1" applyBorder="1" applyAlignment="1">
      <alignment wrapText="1"/>
    </xf>
    <xf numFmtId="0" fontId="4" fillId="0" borderId="5" xfId="2" applyFont="1" applyFill="1" applyBorder="1"/>
    <xf numFmtId="0" fontId="4" fillId="0" borderId="8" xfId="2" applyFont="1" applyFill="1" applyBorder="1"/>
    <xf numFmtId="0" fontId="4" fillId="0" borderId="11" xfId="2" applyFont="1" applyFill="1" applyBorder="1"/>
    <xf numFmtId="0" fontId="4" fillId="0" borderId="5" xfId="2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11" xfId="2" applyFont="1" applyFill="1" applyBorder="1" applyAlignment="1">
      <alignment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3" xfId="2" applyFont="1" applyBorder="1"/>
    <xf numFmtId="0" fontId="4" fillId="0" borderId="3" xfId="2" applyFont="1" applyBorder="1"/>
    <xf numFmtId="0" fontId="4" fillId="0" borderId="3" xfId="2" applyFont="1" applyFill="1" applyBorder="1"/>
    <xf numFmtId="0" fontId="4" fillId="0" borderId="3" xfId="2" applyFont="1" applyFill="1" applyBorder="1" applyAlignment="1">
      <alignment wrapText="1"/>
    </xf>
    <xf numFmtId="164" fontId="4" fillId="0" borderId="3" xfId="2" applyNumberFormat="1" applyFont="1" applyBorder="1"/>
    <xf numFmtId="44" fontId="4" fillId="0" borderId="3" xfId="3" applyFont="1" applyBorder="1"/>
    <xf numFmtId="44" fontId="4" fillId="0" borderId="3" xfId="3" applyFont="1" applyFill="1" applyBorder="1"/>
    <xf numFmtId="0" fontId="4" fillId="0" borderId="3" xfId="2" applyFont="1" applyBorder="1" applyAlignment="1">
      <alignment wrapText="1"/>
    </xf>
    <xf numFmtId="0" fontId="4" fillId="0" borderId="14" xfId="2" applyFont="1" applyBorder="1" applyAlignment="1">
      <alignment wrapText="1"/>
    </xf>
  </cellXfs>
  <cellStyles count="5">
    <cellStyle name="Moneda" xfId="1" builtinId="4"/>
    <cellStyle name="Moneda 2" xfId="3"/>
    <cellStyle name="Normal" xfId="0" builtinId="0"/>
    <cellStyle name="Normal 2" xfId="2"/>
    <cellStyle name="Normal 3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zoomScale="92" zoomScaleNormal="92" workbookViewId="0">
      <pane ySplit="6" topLeftCell="A19" activePane="bottomLeft" state="frozen"/>
      <selection pane="bottomLeft" activeCell="AB33" sqref="AB33"/>
    </sheetView>
  </sheetViews>
  <sheetFormatPr baseColWidth="10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3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2.140625" style="1" customWidth="1"/>
    <col min="26" max="26" width="18.5703125" style="1" bestFit="1" customWidth="1"/>
    <col min="27" max="27" width="20.7109375" style="1" bestFit="1" customWidth="1"/>
    <col min="28" max="30" width="18.5703125" style="1" bestFit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38" width="11.42578125" style="1"/>
    <col min="39" max="39" width="12.7109375" style="1" bestFit="1" customWidth="1"/>
    <col min="40" max="40" width="13.7109375" style="1" customWidth="1"/>
    <col min="41" max="41" width="13.42578125" style="1" bestFit="1" customWidth="1"/>
    <col min="42" max="16384" width="11.42578125" style="1"/>
  </cols>
  <sheetData>
    <row r="1" spans="1:41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41" ht="21" x14ac:dyDescent="0.3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41" ht="18.75" x14ac:dyDescent="0.25">
      <c r="AF3" s="35" t="s">
        <v>154</v>
      </c>
      <c r="AG3" s="35"/>
      <c r="AH3" s="35"/>
      <c r="AI3" s="35"/>
    </row>
    <row r="4" spans="1:41" ht="18.75" x14ac:dyDescent="0.25">
      <c r="AF4" s="36">
        <v>2023</v>
      </c>
      <c r="AG4" s="36"/>
      <c r="AH4" s="36"/>
      <c r="AI4" s="36"/>
    </row>
    <row r="5" spans="1:41" ht="39.75" customHeight="1" x14ac:dyDescent="0.25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  <c r="P5" s="2" t="s">
        <v>2</v>
      </c>
      <c r="Q5" s="2" t="s">
        <v>2</v>
      </c>
      <c r="R5" s="2" t="s">
        <v>2</v>
      </c>
      <c r="S5" s="2" t="s">
        <v>2</v>
      </c>
      <c r="T5" s="2" t="s">
        <v>2</v>
      </c>
      <c r="U5" s="2" t="s">
        <v>2</v>
      </c>
      <c r="V5" s="2" t="s">
        <v>2</v>
      </c>
      <c r="W5" s="2" t="s">
        <v>2</v>
      </c>
      <c r="X5" s="2" t="s">
        <v>2</v>
      </c>
      <c r="Y5" s="2" t="s">
        <v>2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4</v>
      </c>
      <c r="AG5" s="2" t="s">
        <v>5</v>
      </c>
      <c r="AH5" s="2" t="s">
        <v>6</v>
      </c>
      <c r="AI5" s="2" t="s">
        <v>7</v>
      </c>
      <c r="AJ5" s="3" t="s">
        <v>8</v>
      </c>
      <c r="AK5" s="3" t="s">
        <v>8</v>
      </c>
    </row>
    <row r="6" spans="1:41" ht="39.75" customHeight="1" x14ac:dyDescent="0.2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31</v>
      </c>
      <c r="X6" s="4" t="s">
        <v>32</v>
      </c>
      <c r="Y6" s="4" t="s">
        <v>33</v>
      </c>
      <c r="Z6" s="4" t="s">
        <v>34</v>
      </c>
      <c r="AA6" s="4" t="s">
        <v>35</v>
      </c>
      <c r="AB6" s="4" t="s">
        <v>36</v>
      </c>
      <c r="AC6" s="4" t="s">
        <v>37</v>
      </c>
      <c r="AD6" s="4" t="s">
        <v>38</v>
      </c>
      <c r="AE6" s="4" t="s">
        <v>39</v>
      </c>
      <c r="AF6" s="4" t="s">
        <v>4</v>
      </c>
      <c r="AG6" s="4" t="s">
        <v>40</v>
      </c>
      <c r="AH6" s="4" t="s">
        <v>6</v>
      </c>
      <c r="AI6" s="4" t="s">
        <v>7</v>
      </c>
      <c r="AJ6" s="3" t="s">
        <v>41</v>
      </c>
      <c r="AK6" s="3" t="s">
        <v>42</v>
      </c>
    </row>
    <row r="7" spans="1:41" ht="56.25" customHeight="1" x14ac:dyDescent="0.25">
      <c r="A7" s="5">
        <v>2024</v>
      </c>
      <c r="B7" s="6">
        <v>1</v>
      </c>
      <c r="C7" s="28" t="s">
        <v>147</v>
      </c>
      <c r="D7" s="28" t="s">
        <v>44</v>
      </c>
      <c r="E7" s="28">
        <v>2222727.06</v>
      </c>
      <c r="F7" s="28" t="s">
        <v>148</v>
      </c>
      <c r="G7" s="31" t="s">
        <v>149</v>
      </c>
      <c r="H7" s="6">
        <v>31</v>
      </c>
      <c r="I7" s="6" t="s">
        <v>47</v>
      </c>
      <c r="J7" s="6">
        <v>0</v>
      </c>
      <c r="K7" s="6" t="s">
        <v>66</v>
      </c>
      <c r="L7" s="6" t="s">
        <v>49</v>
      </c>
      <c r="M7" s="6" t="s">
        <v>50</v>
      </c>
      <c r="N7" s="6" t="s">
        <v>51</v>
      </c>
      <c r="O7" s="6" t="s">
        <v>150</v>
      </c>
      <c r="P7" s="6" t="s">
        <v>151</v>
      </c>
      <c r="Q7" s="6" t="s">
        <v>73</v>
      </c>
      <c r="R7" s="6">
        <v>206</v>
      </c>
      <c r="S7" s="6">
        <v>212</v>
      </c>
      <c r="T7" s="6">
        <v>0</v>
      </c>
      <c r="U7" s="6" t="s">
        <v>74</v>
      </c>
      <c r="V7" s="6">
        <v>1</v>
      </c>
      <c r="W7" s="6" t="s">
        <v>152</v>
      </c>
      <c r="X7" s="8">
        <v>45187</v>
      </c>
      <c r="Y7" s="8">
        <v>45286</v>
      </c>
      <c r="Z7" s="9">
        <v>2181648.37</v>
      </c>
      <c r="AA7" s="10">
        <v>2205772.58</v>
      </c>
      <c r="AB7" s="9">
        <v>2181648.37</v>
      </c>
      <c r="AC7" s="9">
        <v>2181648.37</v>
      </c>
      <c r="AD7" s="9">
        <v>2181648.36</v>
      </c>
      <c r="AE7" s="7" t="s">
        <v>153</v>
      </c>
      <c r="AF7" s="7" t="s">
        <v>75</v>
      </c>
      <c r="AG7" s="6" t="s">
        <v>59</v>
      </c>
      <c r="AH7" s="7" t="s">
        <v>60</v>
      </c>
      <c r="AI7" s="11" t="s">
        <v>61</v>
      </c>
      <c r="AJ7" s="1" t="s">
        <v>62</v>
      </c>
      <c r="AK7" s="1" t="s">
        <v>62</v>
      </c>
      <c r="AN7" s="12"/>
      <c r="AO7" s="13"/>
    </row>
    <row r="8" spans="1:41" ht="56.25" customHeight="1" x14ac:dyDescent="0.25">
      <c r="A8" s="14">
        <v>2024</v>
      </c>
      <c r="B8" s="15">
        <v>1</v>
      </c>
      <c r="C8" s="29" t="s">
        <v>76</v>
      </c>
      <c r="D8" s="29" t="s">
        <v>44</v>
      </c>
      <c r="E8" s="29">
        <v>1750000</v>
      </c>
      <c r="F8" s="29" t="s">
        <v>77</v>
      </c>
      <c r="G8" s="32" t="s">
        <v>78</v>
      </c>
      <c r="H8" s="15">
        <v>31</v>
      </c>
      <c r="I8" s="15" t="s">
        <v>47</v>
      </c>
      <c r="J8" s="15">
        <v>50</v>
      </c>
      <c r="K8" s="15" t="s">
        <v>79</v>
      </c>
      <c r="L8" s="15" t="s">
        <v>49</v>
      </c>
      <c r="M8" s="15" t="s">
        <v>50</v>
      </c>
      <c r="N8" s="15" t="s">
        <v>51</v>
      </c>
      <c r="O8" s="15" t="s">
        <v>52</v>
      </c>
      <c r="P8" s="15" t="s">
        <v>80</v>
      </c>
      <c r="Q8" s="15" t="s">
        <v>54</v>
      </c>
      <c r="R8" s="15">
        <v>0</v>
      </c>
      <c r="S8" s="15">
        <v>0</v>
      </c>
      <c r="T8" s="15">
        <v>100</v>
      </c>
      <c r="U8" s="15" t="s">
        <v>81</v>
      </c>
      <c r="V8" s="15">
        <v>1</v>
      </c>
      <c r="W8" s="15" t="s">
        <v>82</v>
      </c>
      <c r="X8" s="17">
        <v>44167</v>
      </c>
      <c r="Y8" s="17">
        <v>44286</v>
      </c>
      <c r="Z8" s="18">
        <v>1365753.38</v>
      </c>
      <c r="AA8" s="19">
        <v>1433061.07</v>
      </c>
      <c r="AB8" s="18">
        <v>1365753.38</v>
      </c>
      <c r="AC8" s="18">
        <v>1365753.38</v>
      </c>
      <c r="AD8" s="18">
        <v>1365753.38</v>
      </c>
      <c r="AE8" s="16" t="s">
        <v>83</v>
      </c>
      <c r="AF8" s="16" t="s">
        <v>84</v>
      </c>
      <c r="AG8" s="15" t="s">
        <v>59</v>
      </c>
      <c r="AH8" s="16" t="s">
        <v>60</v>
      </c>
      <c r="AI8" s="20" t="s">
        <v>61</v>
      </c>
      <c r="AJ8" s="1" t="s">
        <v>62</v>
      </c>
      <c r="AK8" s="1" t="s">
        <v>62</v>
      </c>
      <c r="AN8" s="12"/>
      <c r="AO8" s="13"/>
    </row>
    <row r="9" spans="1:41" ht="56.25" customHeight="1" x14ac:dyDescent="0.25">
      <c r="A9" s="14">
        <v>2024</v>
      </c>
      <c r="B9" s="15">
        <v>1</v>
      </c>
      <c r="C9" s="29" t="s">
        <v>96</v>
      </c>
      <c r="D9" s="29" t="s">
        <v>44</v>
      </c>
      <c r="E9" s="29">
        <v>1484620.78</v>
      </c>
      <c r="F9" s="29" t="s">
        <v>97</v>
      </c>
      <c r="G9" s="32" t="s">
        <v>98</v>
      </c>
      <c r="H9" s="15">
        <v>31</v>
      </c>
      <c r="I9" s="15" t="s">
        <v>47</v>
      </c>
      <c r="J9" s="15">
        <v>0</v>
      </c>
      <c r="K9" s="15" t="s">
        <v>66</v>
      </c>
      <c r="L9" s="15" t="s">
        <v>49</v>
      </c>
      <c r="M9" s="15" t="s">
        <v>50</v>
      </c>
      <c r="N9" s="15" t="s">
        <v>51</v>
      </c>
      <c r="O9" s="15" t="s">
        <v>52</v>
      </c>
      <c r="P9" s="15" t="s">
        <v>99</v>
      </c>
      <c r="Q9" s="15" t="s">
        <v>73</v>
      </c>
      <c r="R9" s="15">
        <v>61</v>
      </c>
      <c r="S9" s="15">
        <v>68</v>
      </c>
      <c r="T9" s="15">
        <v>0</v>
      </c>
      <c r="U9" s="15" t="s">
        <v>74</v>
      </c>
      <c r="V9" s="15">
        <v>1</v>
      </c>
      <c r="W9" s="15" t="s">
        <v>100</v>
      </c>
      <c r="X9" s="17">
        <v>44704</v>
      </c>
      <c r="Y9" s="17">
        <v>44795</v>
      </c>
      <c r="Z9" s="18">
        <v>1224880.71</v>
      </c>
      <c r="AA9" s="19">
        <v>1277638.77</v>
      </c>
      <c r="AB9" s="18">
        <v>1224880.71</v>
      </c>
      <c r="AC9" s="18">
        <v>1224880.71</v>
      </c>
      <c r="AD9" s="18">
        <v>1224880.71</v>
      </c>
      <c r="AE9" s="16" t="s">
        <v>101</v>
      </c>
      <c r="AF9" s="16" t="s">
        <v>75</v>
      </c>
      <c r="AG9" s="15" t="s">
        <v>59</v>
      </c>
      <c r="AH9" s="16" t="s">
        <v>60</v>
      </c>
      <c r="AI9" s="20" t="s">
        <v>61</v>
      </c>
      <c r="AJ9" s="1" t="s">
        <v>62</v>
      </c>
      <c r="AK9" s="1" t="s">
        <v>62</v>
      </c>
      <c r="AN9" s="12"/>
    </row>
    <row r="10" spans="1:41" ht="56.25" customHeight="1" x14ac:dyDescent="0.25">
      <c r="A10" s="14">
        <v>2024</v>
      </c>
      <c r="B10" s="15">
        <v>1</v>
      </c>
      <c r="C10" s="29" t="s">
        <v>135</v>
      </c>
      <c r="D10" s="29" t="s">
        <v>44</v>
      </c>
      <c r="E10" s="29">
        <v>1750000</v>
      </c>
      <c r="F10" s="29" t="s">
        <v>77</v>
      </c>
      <c r="G10" s="32" t="s">
        <v>136</v>
      </c>
      <c r="H10" s="15">
        <v>31</v>
      </c>
      <c r="I10" s="15" t="s">
        <v>47</v>
      </c>
      <c r="J10" s="15">
        <v>50</v>
      </c>
      <c r="K10" s="15" t="s">
        <v>79</v>
      </c>
      <c r="L10" s="15" t="s">
        <v>49</v>
      </c>
      <c r="M10" s="15" t="s">
        <v>50</v>
      </c>
      <c r="N10" s="15" t="s">
        <v>51</v>
      </c>
      <c r="O10" s="15" t="s">
        <v>52</v>
      </c>
      <c r="P10" s="15" t="s">
        <v>137</v>
      </c>
      <c r="Q10" s="15" t="s">
        <v>54</v>
      </c>
      <c r="R10" s="15">
        <v>0</v>
      </c>
      <c r="S10" s="15">
        <v>0</v>
      </c>
      <c r="T10" s="15">
        <v>741</v>
      </c>
      <c r="U10" s="15" t="s">
        <v>74</v>
      </c>
      <c r="V10" s="15">
        <v>1</v>
      </c>
      <c r="W10" s="15" t="s">
        <v>138</v>
      </c>
      <c r="X10" s="17">
        <v>44071</v>
      </c>
      <c r="Y10" s="17">
        <v>44161</v>
      </c>
      <c r="Z10" s="18">
        <v>1742494.9</v>
      </c>
      <c r="AA10" s="19">
        <v>1746884.43</v>
      </c>
      <c r="AB10" s="18">
        <v>1742494.9</v>
      </c>
      <c r="AC10" s="18">
        <v>1742494.9</v>
      </c>
      <c r="AD10" s="18">
        <v>1742494.9</v>
      </c>
      <c r="AE10" s="16" t="s">
        <v>139</v>
      </c>
      <c r="AF10" s="16" t="s">
        <v>75</v>
      </c>
      <c r="AG10" s="15" t="s">
        <v>140</v>
      </c>
      <c r="AH10" s="16" t="s">
        <v>60</v>
      </c>
      <c r="AI10" s="20" t="s">
        <v>61</v>
      </c>
      <c r="AJ10" s="1" t="s">
        <v>62</v>
      </c>
      <c r="AK10" s="1" t="s">
        <v>62</v>
      </c>
      <c r="AN10" s="12"/>
    </row>
    <row r="11" spans="1:41" ht="56.25" customHeight="1" x14ac:dyDescent="0.25">
      <c r="A11" s="14">
        <v>2024</v>
      </c>
      <c r="B11" s="15">
        <v>1</v>
      </c>
      <c r="C11" s="29" t="s">
        <v>129</v>
      </c>
      <c r="D11" s="29" t="s">
        <v>44</v>
      </c>
      <c r="E11" s="29">
        <v>3143131.67</v>
      </c>
      <c r="F11" s="29" t="s">
        <v>130</v>
      </c>
      <c r="G11" s="32" t="s">
        <v>131</v>
      </c>
      <c r="H11" s="15">
        <v>31</v>
      </c>
      <c r="I11" s="15" t="s">
        <v>47</v>
      </c>
      <c r="J11" s="15">
        <v>0</v>
      </c>
      <c r="K11" s="15" t="s">
        <v>66</v>
      </c>
      <c r="L11" s="15" t="s">
        <v>49</v>
      </c>
      <c r="M11" s="15" t="s">
        <v>50</v>
      </c>
      <c r="N11" s="15" t="s">
        <v>51</v>
      </c>
      <c r="O11" s="15" t="s">
        <v>52</v>
      </c>
      <c r="P11" s="15" t="s">
        <v>132</v>
      </c>
      <c r="Q11" s="15" t="s">
        <v>54</v>
      </c>
      <c r="R11" s="15">
        <v>0</v>
      </c>
      <c r="S11" s="15">
        <v>0</v>
      </c>
      <c r="T11" s="15">
        <v>299</v>
      </c>
      <c r="U11" s="15" t="s">
        <v>74</v>
      </c>
      <c r="V11" s="15">
        <v>1</v>
      </c>
      <c r="W11" s="15" t="s">
        <v>133</v>
      </c>
      <c r="X11" s="17">
        <v>44230</v>
      </c>
      <c r="Y11" s="17">
        <v>44411</v>
      </c>
      <c r="Z11" s="18">
        <v>3268699.42</v>
      </c>
      <c r="AA11" s="19">
        <v>3279194.75</v>
      </c>
      <c r="AB11" s="18">
        <v>3268699.42</v>
      </c>
      <c r="AC11" s="18">
        <v>3268699.42</v>
      </c>
      <c r="AD11" s="18">
        <v>3268699.42</v>
      </c>
      <c r="AE11" s="16" t="s">
        <v>134</v>
      </c>
      <c r="AF11" s="16" t="s">
        <v>75</v>
      </c>
      <c r="AG11" s="15" t="s">
        <v>59</v>
      </c>
      <c r="AH11" s="16" t="s">
        <v>60</v>
      </c>
      <c r="AI11" s="20" t="s">
        <v>61</v>
      </c>
      <c r="AJ11" s="1" t="s">
        <v>62</v>
      </c>
      <c r="AK11" s="1" t="s">
        <v>62</v>
      </c>
      <c r="AN11" s="12"/>
    </row>
    <row r="12" spans="1:41" ht="56.25" customHeight="1" x14ac:dyDescent="0.25">
      <c r="A12" s="14">
        <v>2024</v>
      </c>
      <c r="B12" s="15">
        <v>1</v>
      </c>
      <c r="C12" s="29" t="s">
        <v>110</v>
      </c>
      <c r="D12" s="29" t="s">
        <v>44</v>
      </c>
      <c r="E12" s="29">
        <v>3792468.22</v>
      </c>
      <c r="F12" s="29" t="s">
        <v>111</v>
      </c>
      <c r="G12" s="32" t="s">
        <v>112</v>
      </c>
      <c r="H12" s="15">
        <v>31</v>
      </c>
      <c r="I12" s="15" t="s">
        <v>47</v>
      </c>
      <c r="J12" s="15">
        <v>0</v>
      </c>
      <c r="K12" s="15" t="s">
        <v>66</v>
      </c>
      <c r="L12" s="15" t="s">
        <v>49</v>
      </c>
      <c r="M12" s="15" t="s">
        <v>50</v>
      </c>
      <c r="N12" s="15" t="s">
        <v>51</v>
      </c>
      <c r="O12" s="15" t="s">
        <v>52</v>
      </c>
      <c r="P12" s="15" t="s">
        <v>113</v>
      </c>
      <c r="Q12" s="15" t="s">
        <v>73</v>
      </c>
      <c r="R12" s="15">
        <v>162</v>
      </c>
      <c r="S12" s="15">
        <v>515</v>
      </c>
      <c r="T12" s="15">
        <v>0</v>
      </c>
      <c r="U12" s="15" t="s">
        <v>74</v>
      </c>
      <c r="V12" s="15">
        <v>1</v>
      </c>
      <c r="W12" s="15" t="s">
        <v>114</v>
      </c>
      <c r="X12" s="17">
        <v>44704</v>
      </c>
      <c r="Y12" s="17">
        <v>44795</v>
      </c>
      <c r="Z12" s="18">
        <v>3646603.79</v>
      </c>
      <c r="AA12" s="19">
        <v>3792467.95</v>
      </c>
      <c r="AB12" s="18">
        <v>3646603.79</v>
      </c>
      <c r="AC12" s="18">
        <v>3646603.79</v>
      </c>
      <c r="AD12" s="18">
        <v>3646603.79</v>
      </c>
      <c r="AE12" s="16" t="s">
        <v>115</v>
      </c>
      <c r="AF12" s="16" t="s">
        <v>75</v>
      </c>
      <c r="AG12" s="15" t="s">
        <v>59</v>
      </c>
      <c r="AH12" s="16" t="s">
        <v>60</v>
      </c>
      <c r="AI12" s="20" t="s">
        <v>61</v>
      </c>
      <c r="AJ12" s="1" t="s">
        <v>62</v>
      </c>
      <c r="AK12" s="1" t="s">
        <v>62</v>
      </c>
      <c r="AN12" s="12"/>
    </row>
    <row r="13" spans="1:41" ht="56.25" customHeight="1" x14ac:dyDescent="0.25">
      <c r="A13" s="14">
        <v>2024</v>
      </c>
      <c r="B13" s="15">
        <v>1</v>
      </c>
      <c r="C13" s="29" t="s">
        <v>116</v>
      </c>
      <c r="D13" s="29" t="s">
        <v>44</v>
      </c>
      <c r="E13" s="29">
        <v>1850000</v>
      </c>
      <c r="F13" s="29" t="s">
        <v>117</v>
      </c>
      <c r="G13" s="32" t="s">
        <v>118</v>
      </c>
      <c r="H13" s="15">
        <v>31</v>
      </c>
      <c r="I13" s="15" t="s">
        <v>47</v>
      </c>
      <c r="J13" s="15">
        <v>0</v>
      </c>
      <c r="K13" s="15" t="s">
        <v>66</v>
      </c>
      <c r="L13" s="15" t="s">
        <v>49</v>
      </c>
      <c r="M13" s="15" t="s">
        <v>50</v>
      </c>
      <c r="N13" s="15" t="s">
        <v>51</v>
      </c>
      <c r="O13" s="15" t="s">
        <v>52</v>
      </c>
      <c r="P13" s="15" t="s">
        <v>119</v>
      </c>
      <c r="Q13" s="15" t="s">
        <v>73</v>
      </c>
      <c r="R13" s="15">
        <v>214</v>
      </c>
      <c r="S13" s="15">
        <v>220</v>
      </c>
      <c r="T13" s="15">
        <v>0</v>
      </c>
      <c r="U13" s="15" t="s">
        <v>74</v>
      </c>
      <c r="V13" s="15">
        <v>1</v>
      </c>
      <c r="W13" s="15" t="s">
        <v>120</v>
      </c>
      <c r="X13" s="17">
        <v>44634</v>
      </c>
      <c r="Y13" s="17">
        <v>44725</v>
      </c>
      <c r="Z13" s="18">
        <v>1775999.96</v>
      </c>
      <c r="AA13" s="19">
        <v>1847039.97</v>
      </c>
      <c r="AB13" s="18">
        <v>1775999.96</v>
      </c>
      <c r="AC13" s="18">
        <v>1775999.96</v>
      </c>
      <c r="AD13" s="18">
        <v>1775999.96</v>
      </c>
      <c r="AE13" s="16" t="s">
        <v>121</v>
      </c>
      <c r="AF13" s="16" t="s">
        <v>75</v>
      </c>
      <c r="AG13" s="15" t="s">
        <v>59</v>
      </c>
      <c r="AH13" s="16" t="s">
        <v>60</v>
      </c>
      <c r="AI13" s="20" t="s">
        <v>61</v>
      </c>
      <c r="AJ13" s="1" t="s">
        <v>62</v>
      </c>
      <c r="AK13" s="1" t="s">
        <v>62</v>
      </c>
      <c r="AN13" s="12"/>
    </row>
    <row r="14" spans="1:41" ht="56.25" customHeight="1" x14ac:dyDescent="0.25">
      <c r="A14" s="14">
        <v>2024</v>
      </c>
      <c r="B14" s="15">
        <v>1</v>
      </c>
      <c r="C14" s="29" t="s">
        <v>122</v>
      </c>
      <c r="D14" s="29" t="s">
        <v>44</v>
      </c>
      <c r="E14" s="29">
        <v>1100000</v>
      </c>
      <c r="F14" s="29" t="s">
        <v>64</v>
      </c>
      <c r="G14" s="32" t="s">
        <v>123</v>
      </c>
      <c r="H14" s="15">
        <v>31</v>
      </c>
      <c r="I14" s="15" t="s">
        <v>47</v>
      </c>
      <c r="J14" s="15">
        <v>0</v>
      </c>
      <c r="K14" s="15" t="s">
        <v>66</v>
      </c>
      <c r="L14" s="15" t="s">
        <v>49</v>
      </c>
      <c r="M14" s="15" t="s">
        <v>50</v>
      </c>
      <c r="N14" s="15" t="s">
        <v>51</v>
      </c>
      <c r="O14" s="15" t="s">
        <v>52</v>
      </c>
      <c r="P14" s="15" t="s">
        <v>124</v>
      </c>
      <c r="Q14" s="15" t="s">
        <v>54</v>
      </c>
      <c r="R14" s="15">
        <v>0</v>
      </c>
      <c r="S14" s="15">
        <v>0</v>
      </c>
      <c r="T14" s="15">
        <v>12</v>
      </c>
      <c r="U14" s="15" t="s">
        <v>125</v>
      </c>
      <c r="V14" s="15">
        <v>1</v>
      </c>
      <c r="W14" s="15" t="s">
        <v>126</v>
      </c>
      <c r="X14" s="17">
        <v>44217</v>
      </c>
      <c r="Y14" s="17">
        <v>44336</v>
      </c>
      <c r="Z14" s="18">
        <v>902869.37</v>
      </c>
      <c r="AA14" s="19">
        <v>938984.13</v>
      </c>
      <c r="AB14" s="18">
        <v>902869.37</v>
      </c>
      <c r="AC14" s="18">
        <v>902869.37</v>
      </c>
      <c r="AD14" s="18">
        <v>902869.37</v>
      </c>
      <c r="AE14" s="16" t="s">
        <v>127</v>
      </c>
      <c r="AF14" s="16" t="s">
        <v>128</v>
      </c>
      <c r="AG14" s="15" t="s">
        <v>59</v>
      </c>
      <c r="AH14" s="16" t="s">
        <v>60</v>
      </c>
      <c r="AI14" s="20" t="s">
        <v>61</v>
      </c>
      <c r="AJ14" s="1" t="s">
        <v>62</v>
      </c>
      <c r="AK14" s="1" t="s">
        <v>62</v>
      </c>
      <c r="AN14" s="12"/>
    </row>
    <row r="15" spans="1:41" ht="56.25" customHeight="1" x14ac:dyDescent="0.25">
      <c r="A15" s="14">
        <v>2024</v>
      </c>
      <c r="B15" s="15">
        <v>1</v>
      </c>
      <c r="C15" s="29" t="s">
        <v>63</v>
      </c>
      <c r="D15" s="29" t="s">
        <v>44</v>
      </c>
      <c r="E15" s="29">
        <v>1100000</v>
      </c>
      <c r="F15" s="29" t="s">
        <v>64</v>
      </c>
      <c r="G15" s="32" t="s">
        <v>65</v>
      </c>
      <c r="H15" s="15">
        <v>31</v>
      </c>
      <c r="I15" s="15" t="s">
        <v>47</v>
      </c>
      <c r="J15" s="15">
        <v>0</v>
      </c>
      <c r="K15" s="15" t="s">
        <v>66</v>
      </c>
      <c r="L15" s="15" t="s">
        <v>49</v>
      </c>
      <c r="M15" s="15" t="s">
        <v>50</v>
      </c>
      <c r="N15" s="15" t="s">
        <v>51</v>
      </c>
      <c r="O15" s="15" t="s">
        <v>52</v>
      </c>
      <c r="P15" s="15" t="s">
        <v>67</v>
      </c>
      <c r="Q15" s="15" t="s">
        <v>54</v>
      </c>
      <c r="R15" s="15">
        <v>0</v>
      </c>
      <c r="S15" s="15">
        <v>0</v>
      </c>
      <c r="T15" s="15">
        <v>290</v>
      </c>
      <c r="U15" s="15" t="s">
        <v>68</v>
      </c>
      <c r="V15" s="15">
        <v>1</v>
      </c>
      <c r="W15" s="15" t="s">
        <v>69</v>
      </c>
      <c r="X15" s="17">
        <v>44216</v>
      </c>
      <c r="Y15" s="17">
        <v>44335</v>
      </c>
      <c r="Z15" s="18">
        <v>891843.38</v>
      </c>
      <c r="AA15" s="19">
        <v>925032.9</v>
      </c>
      <c r="AB15" s="18">
        <v>891843.38</v>
      </c>
      <c r="AC15" s="18">
        <v>891843.38</v>
      </c>
      <c r="AD15" s="18">
        <v>891843.38</v>
      </c>
      <c r="AE15" s="16" t="s">
        <v>70</v>
      </c>
      <c r="AF15" s="16" t="s">
        <v>71</v>
      </c>
      <c r="AG15" s="15" t="s">
        <v>72</v>
      </c>
      <c r="AH15" s="16" t="s">
        <v>60</v>
      </c>
      <c r="AI15" s="20" t="s">
        <v>61</v>
      </c>
      <c r="AJ15" s="1" t="s">
        <v>62</v>
      </c>
      <c r="AK15" s="1" t="s">
        <v>62</v>
      </c>
      <c r="AN15" s="12"/>
    </row>
    <row r="16" spans="1:41" ht="56.25" customHeight="1" x14ac:dyDescent="0.25">
      <c r="A16" s="14">
        <v>2024</v>
      </c>
      <c r="B16" s="15">
        <v>1</v>
      </c>
      <c r="C16" s="29" t="s">
        <v>90</v>
      </c>
      <c r="D16" s="29" t="s">
        <v>44</v>
      </c>
      <c r="E16" s="29">
        <v>1350000</v>
      </c>
      <c r="F16" s="29" t="s">
        <v>45</v>
      </c>
      <c r="G16" s="32" t="s">
        <v>91</v>
      </c>
      <c r="H16" s="15">
        <v>31</v>
      </c>
      <c r="I16" s="15" t="s">
        <v>47</v>
      </c>
      <c r="J16" s="15">
        <v>54</v>
      </c>
      <c r="K16" s="15" t="s">
        <v>92</v>
      </c>
      <c r="L16" s="15" t="s">
        <v>49</v>
      </c>
      <c r="M16" s="15" t="s">
        <v>50</v>
      </c>
      <c r="N16" s="15" t="s">
        <v>51</v>
      </c>
      <c r="O16" s="15" t="s">
        <v>52</v>
      </c>
      <c r="P16" s="15" t="s">
        <v>93</v>
      </c>
      <c r="Q16" s="15" t="s">
        <v>54</v>
      </c>
      <c r="R16" s="15">
        <v>0</v>
      </c>
      <c r="S16" s="15">
        <v>0</v>
      </c>
      <c r="T16" s="15">
        <v>131</v>
      </c>
      <c r="U16" s="15" t="s">
        <v>74</v>
      </c>
      <c r="V16" s="15">
        <v>1</v>
      </c>
      <c r="W16" s="15" t="s">
        <v>94</v>
      </c>
      <c r="X16" s="17">
        <v>44071</v>
      </c>
      <c r="Y16" s="17">
        <v>44161</v>
      </c>
      <c r="Z16" s="18">
        <v>1335852.8400000001</v>
      </c>
      <c r="AA16" s="19">
        <v>1343161.42</v>
      </c>
      <c r="AB16" s="18">
        <v>1335852.8400000001</v>
      </c>
      <c r="AC16" s="18">
        <v>1335852.8400000001</v>
      </c>
      <c r="AD16" s="18">
        <v>1335852.8400000001</v>
      </c>
      <c r="AE16" s="16" t="s">
        <v>95</v>
      </c>
      <c r="AF16" s="16" t="s">
        <v>75</v>
      </c>
      <c r="AG16" s="15" t="s">
        <v>59</v>
      </c>
      <c r="AH16" s="16" t="s">
        <v>60</v>
      </c>
      <c r="AI16" s="20" t="s">
        <v>61</v>
      </c>
      <c r="AJ16" s="1" t="s">
        <v>62</v>
      </c>
      <c r="AK16" s="1" t="s">
        <v>62</v>
      </c>
      <c r="AN16" s="12"/>
    </row>
    <row r="17" spans="1:40" ht="56.25" customHeight="1" x14ac:dyDescent="0.25">
      <c r="A17" s="14">
        <v>2024</v>
      </c>
      <c r="B17" s="15">
        <v>1</v>
      </c>
      <c r="C17" s="29" t="s">
        <v>43</v>
      </c>
      <c r="D17" s="29" t="s">
        <v>44</v>
      </c>
      <c r="E17" s="29">
        <v>1350000</v>
      </c>
      <c r="F17" s="29" t="s">
        <v>156</v>
      </c>
      <c r="G17" s="32" t="s">
        <v>46</v>
      </c>
      <c r="H17" s="15">
        <v>31</v>
      </c>
      <c r="I17" s="15" t="s">
        <v>47</v>
      </c>
      <c r="J17" s="15">
        <v>83</v>
      </c>
      <c r="K17" s="15" t="s">
        <v>48</v>
      </c>
      <c r="L17" s="15" t="s">
        <v>49</v>
      </c>
      <c r="M17" s="15" t="s">
        <v>50</v>
      </c>
      <c r="N17" s="15" t="s">
        <v>51</v>
      </c>
      <c r="O17" s="15" t="s">
        <v>52</v>
      </c>
      <c r="P17" s="15" t="s">
        <v>53</v>
      </c>
      <c r="Q17" s="15" t="s">
        <v>54</v>
      </c>
      <c r="R17" s="15">
        <v>0</v>
      </c>
      <c r="S17" s="15">
        <v>0</v>
      </c>
      <c r="T17" s="15">
        <v>120</v>
      </c>
      <c r="U17" s="15" t="s">
        <v>55</v>
      </c>
      <c r="V17" s="15">
        <v>1</v>
      </c>
      <c r="W17" s="15" t="s">
        <v>56</v>
      </c>
      <c r="X17" s="17">
        <v>44168</v>
      </c>
      <c r="Y17" s="17">
        <v>44287</v>
      </c>
      <c r="Z17" s="18">
        <v>1344974.62</v>
      </c>
      <c r="AA17" s="19">
        <v>1344974.62</v>
      </c>
      <c r="AB17" s="18">
        <v>1344974.62</v>
      </c>
      <c r="AC17" s="18">
        <v>1344974.62</v>
      </c>
      <c r="AD17" s="18">
        <v>1344974.62</v>
      </c>
      <c r="AE17" s="16" t="s">
        <v>57</v>
      </c>
      <c r="AF17" s="16" t="s">
        <v>58</v>
      </c>
      <c r="AG17" s="15" t="s">
        <v>59</v>
      </c>
      <c r="AH17" s="16" t="s">
        <v>155</v>
      </c>
      <c r="AI17" s="20" t="s">
        <v>61</v>
      </c>
      <c r="AJ17" s="1" t="s">
        <v>62</v>
      </c>
      <c r="AK17" s="1" t="s">
        <v>62</v>
      </c>
      <c r="AN17" s="12"/>
    </row>
    <row r="18" spans="1:40" ht="59.25" customHeight="1" x14ac:dyDescent="0.25">
      <c r="A18" s="14">
        <v>2024</v>
      </c>
      <c r="B18" s="15">
        <v>1</v>
      </c>
      <c r="C18" s="29" t="s">
        <v>102</v>
      </c>
      <c r="D18" s="29" t="s">
        <v>44</v>
      </c>
      <c r="E18" s="29">
        <v>1350000</v>
      </c>
      <c r="F18" s="29" t="s">
        <v>157</v>
      </c>
      <c r="G18" s="32" t="s">
        <v>103</v>
      </c>
      <c r="H18" s="15">
        <v>31</v>
      </c>
      <c r="I18" s="15" t="s">
        <v>47</v>
      </c>
      <c r="J18" s="15">
        <v>96</v>
      </c>
      <c r="K18" s="15" t="s">
        <v>104</v>
      </c>
      <c r="L18" s="15" t="s">
        <v>49</v>
      </c>
      <c r="M18" s="15" t="s">
        <v>50</v>
      </c>
      <c r="N18" s="15" t="s">
        <v>51</v>
      </c>
      <c r="O18" s="15" t="s">
        <v>52</v>
      </c>
      <c r="P18" s="15" t="s">
        <v>105</v>
      </c>
      <c r="Q18" s="15" t="s">
        <v>54</v>
      </c>
      <c r="R18" s="15">
        <v>0</v>
      </c>
      <c r="S18" s="15">
        <v>0</v>
      </c>
      <c r="T18" s="15">
        <v>166</v>
      </c>
      <c r="U18" s="15" t="s">
        <v>106</v>
      </c>
      <c r="V18" s="15">
        <v>1</v>
      </c>
      <c r="W18" s="15" t="s">
        <v>107</v>
      </c>
      <c r="X18" s="17">
        <v>44153</v>
      </c>
      <c r="Y18" s="17">
        <v>44272</v>
      </c>
      <c r="Z18" s="18">
        <v>1345297.69</v>
      </c>
      <c r="AA18" s="19">
        <v>1345297.69</v>
      </c>
      <c r="AB18" s="18">
        <v>1345297.69</v>
      </c>
      <c r="AC18" s="18">
        <v>1345297.69</v>
      </c>
      <c r="AD18" s="18">
        <v>1345297.69</v>
      </c>
      <c r="AE18" s="16" t="s">
        <v>108</v>
      </c>
      <c r="AF18" s="16" t="s">
        <v>109</v>
      </c>
      <c r="AG18" s="15" t="s">
        <v>59</v>
      </c>
      <c r="AH18" s="16" t="s">
        <v>155</v>
      </c>
      <c r="AI18" s="20" t="s">
        <v>61</v>
      </c>
      <c r="AJ18" s="1" t="s">
        <v>62</v>
      </c>
      <c r="AK18" s="1" t="s">
        <v>62</v>
      </c>
      <c r="AN18" s="12"/>
    </row>
    <row r="19" spans="1:40" ht="56.25" customHeight="1" x14ac:dyDescent="0.25">
      <c r="A19" s="37">
        <v>2024</v>
      </c>
      <c r="B19" s="38">
        <v>1</v>
      </c>
      <c r="C19" s="39" t="s">
        <v>85</v>
      </c>
      <c r="D19" s="39" t="s">
        <v>44</v>
      </c>
      <c r="E19" s="39">
        <v>900000</v>
      </c>
      <c r="F19" s="39" t="s">
        <v>158</v>
      </c>
      <c r="G19" s="40" t="s">
        <v>86</v>
      </c>
      <c r="H19" s="38">
        <v>31</v>
      </c>
      <c r="I19" s="38" t="s">
        <v>47</v>
      </c>
      <c r="J19" s="38">
        <v>0</v>
      </c>
      <c r="K19" s="38" t="s">
        <v>66</v>
      </c>
      <c r="L19" s="38" t="s">
        <v>49</v>
      </c>
      <c r="M19" s="38" t="s">
        <v>50</v>
      </c>
      <c r="N19" s="38" t="s">
        <v>51</v>
      </c>
      <c r="O19" s="38" t="s">
        <v>52</v>
      </c>
      <c r="P19" s="38" t="s">
        <v>87</v>
      </c>
      <c r="Q19" s="38" t="s">
        <v>73</v>
      </c>
      <c r="R19" s="38">
        <v>505</v>
      </c>
      <c r="S19" s="38">
        <v>28</v>
      </c>
      <c r="T19" s="38">
        <v>0</v>
      </c>
      <c r="U19" s="38" t="s">
        <v>74</v>
      </c>
      <c r="V19" s="38">
        <v>1</v>
      </c>
      <c r="W19" s="38" t="s">
        <v>88</v>
      </c>
      <c r="X19" s="41">
        <v>44669</v>
      </c>
      <c r="Y19" s="41">
        <v>44757</v>
      </c>
      <c r="Z19" s="42">
        <v>895074.24</v>
      </c>
      <c r="AA19" s="43">
        <v>895074.24</v>
      </c>
      <c r="AB19" s="42">
        <v>895074.24</v>
      </c>
      <c r="AC19" s="42">
        <v>895074.24</v>
      </c>
      <c r="AD19" s="42">
        <v>895074.24</v>
      </c>
      <c r="AE19" s="44" t="s">
        <v>89</v>
      </c>
      <c r="AF19" s="44" t="s">
        <v>75</v>
      </c>
      <c r="AG19" s="38" t="s">
        <v>59</v>
      </c>
      <c r="AH19" s="44" t="s">
        <v>155</v>
      </c>
      <c r="AI19" s="45" t="s">
        <v>61</v>
      </c>
      <c r="AJ19" s="1" t="s">
        <v>62</v>
      </c>
      <c r="AK19" s="1" t="s">
        <v>62</v>
      </c>
      <c r="AN19" s="12"/>
    </row>
    <row r="20" spans="1:40" ht="56.25" customHeight="1" x14ac:dyDescent="0.25">
      <c r="A20" s="21">
        <v>2024</v>
      </c>
      <c r="B20" s="22">
        <v>1</v>
      </c>
      <c r="C20" s="30" t="s">
        <v>141</v>
      </c>
      <c r="D20" s="30" t="s">
        <v>44</v>
      </c>
      <c r="E20" s="30">
        <v>1750000</v>
      </c>
      <c r="F20" s="30" t="s">
        <v>142</v>
      </c>
      <c r="G20" s="33" t="s">
        <v>143</v>
      </c>
      <c r="H20" s="22">
        <v>31</v>
      </c>
      <c r="I20" s="22" t="s">
        <v>47</v>
      </c>
      <c r="J20" s="22">
        <v>0</v>
      </c>
      <c r="K20" s="22" t="s">
        <v>66</v>
      </c>
      <c r="L20" s="22" t="s">
        <v>49</v>
      </c>
      <c r="M20" s="22" t="s">
        <v>50</v>
      </c>
      <c r="N20" s="22" t="s">
        <v>51</v>
      </c>
      <c r="O20" s="22" t="s">
        <v>52</v>
      </c>
      <c r="P20" s="22" t="s">
        <v>144</v>
      </c>
      <c r="Q20" s="22" t="s">
        <v>73</v>
      </c>
      <c r="R20" s="22">
        <v>313</v>
      </c>
      <c r="S20" s="22">
        <v>296</v>
      </c>
      <c r="T20" s="22">
        <v>0</v>
      </c>
      <c r="U20" s="22" t="s">
        <v>74</v>
      </c>
      <c r="V20" s="22">
        <v>1</v>
      </c>
      <c r="W20" s="22" t="s">
        <v>145</v>
      </c>
      <c r="X20" s="24">
        <v>44617</v>
      </c>
      <c r="Y20" s="24">
        <v>44707</v>
      </c>
      <c r="Z20" s="25">
        <v>1682690.21</v>
      </c>
      <c r="AA20" s="26">
        <v>1749997.83</v>
      </c>
      <c r="AB20" s="25">
        <v>1682690.21</v>
      </c>
      <c r="AC20" s="25">
        <v>1682690.21</v>
      </c>
      <c r="AD20" s="25">
        <v>1682690.21</v>
      </c>
      <c r="AE20" s="23" t="s">
        <v>146</v>
      </c>
      <c r="AF20" s="23" t="s">
        <v>75</v>
      </c>
      <c r="AG20" s="22" t="s">
        <v>59</v>
      </c>
      <c r="AH20" s="23" t="s">
        <v>60</v>
      </c>
      <c r="AI20" s="27" t="s">
        <v>61</v>
      </c>
      <c r="AJ20" s="1" t="s">
        <v>62</v>
      </c>
      <c r="AK20" s="1" t="s">
        <v>62</v>
      </c>
      <c r="AN20" s="12"/>
    </row>
    <row r="21" spans="1:40" x14ac:dyDescent="0.25">
      <c r="Z21" s="13">
        <f>SUM(Z7:Z20)</f>
        <v>23604682.880000003</v>
      </c>
      <c r="AA21" s="13">
        <f t="shared" ref="AA21:AD21" si="0">SUM(AA7:AA20)</f>
        <v>24124582.350000001</v>
      </c>
      <c r="AB21" s="13">
        <f t="shared" si="0"/>
        <v>23604682.880000003</v>
      </c>
      <c r="AC21" s="13">
        <f t="shared" si="0"/>
        <v>23604682.880000003</v>
      </c>
      <c r="AD21" s="13">
        <f t="shared" si="0"/>
        <v>23604682.870000001</v>
      </c>
    </row>
    <row r="23" spans="1:40" hidden="1" x14ac:dyDescent="0.25">
      <c r="Z23" s="13">
        <v>33875556.509999998</v>
      </c>
      <c r="AA23" s="13">
        <v>35128199.943615995</v>
      </c>
      <c r="AB23" s="13">
        <v>33980916.126719996</v>
      </c>
      <c r="AC23" s="13">
        <v>33980916.126719996</v>
      </c>
      <c r="AD23" s="13">
        <v>33875497.037621722</v>
      </c>
    </row>
    <row r="24" spans="1:40" hidden="1" x14ac:dyDescent="0.25">
      <c r="Z24" s="13">
        <f>Z21-Z23</f>
        <v>-10270873.629999995</v>
      </c>
      <c r="AA24" s="13">
        <f>AA21-AA23</f>
        <v>-11003617.593615994</v>
      </c>
      <c r="AB24" s="13">
        <f>AB21-AB23</f>
        <v>-10376233.246719994</v>
      </c>
      <c r="AC24" s="13">
        <f>AC21-AC23</f>
        <v>-10376233.246719994</v>
      </c>
      <c r="AD24" s="13">
        <f>AD21-AD23</f>
        <v>-10270814.167621721</v>
      </c>
    </row>
    <row r="25" spans="1:40" hidden="1" x14ac:dyDescent="0.25"/>
    <row r="26" spans="1:40" x14ac:dyDescent="0.25">
      <c r="Z26" s="13">
        <v>23604682.868000004</v>
      </c>
      <c r="AA26" s="13">
        <v>24133307.964927994</v>
      </c>
      <c r="AB26" s="13">
        <v>23604682.871711999</v>
      </c>
      <c r="AC26" s="13">
        <v>23604682.871711999</v>
      </c>
      <c r="AD26" s="13">
        <v>23604682.865301721</v>
      </c>
    </row>
    <row r="27" spans="1:40" x14ac:dyDescent="0.25">
      <c r="Z27" s="13">
        <f>Z21-Z26</f>
        <v>1.1999998241662979E-2</v>
      </c>
      <c r="AA27" s="13">
        <f>AA21-AA26</f>
        <v>-8725.6149279922247</v>
      </c>
      <c r="AB27" s="13">
        <f t="shared" ref="AB27:AD27" si="1">AB21-AB26</f>
        <v>8.2880035042762756E-3</v>
      </c>
      <c r="AC27" s="13">
        <f t="shared" si="1"/>
        <v>8.2880035042762756E-3</v>
      </c>
      <c r="AD27" s="13">
        <f t="shared" si="1"/>
        <v>4.6982802450656891E-3</v>
      </c>
    </row>
  </sheetData>
  <autoFilter ref="A6:AI21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2017 1er trim</vt:lpstr>
      <vt:lpstr>'Esc CIEN 2017 1er trim'!Área_de_impresión</vt:lpstr>
      <vt:lpstr>'Esc CIEN 2017 1er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Cysfre2</dc:creator>
  <cp:lastModifiedBy>Cysfre2</cp:lastModifiedBy>
  <dcterms:created xsi:type="dcterms:W3CDTF">2023-11-07T17:54:59Z</dcterms:created>
  <dcterms:modified xsi:type="dcterms:W3CDTF">2024-05-02T18:07:49Z</dcterms:modified>
</cp:coreProperties>
</file>